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Decanatura FACS\Desktop\Planes de estudio FACS\"/>
    </mc:Choice>
  </mc:AlternateContent>
  <xr:revisionPtr revIDLastSave="0" documentId="13_ncr:1_{417843A7-6427-418F-9B9C-06E97FB1CB82}" xr6:coauthVersionLast="36" xr6:coauthVersionMax="36" xr10:uidLastSave="{00000000-0000-0000-0000-000000000000}"/>
  <bookViews>
    <workbookView xWindow="0" yWindow="0" windowWidth="20490" windowHeight="7425" xr2:uid="{00000000-000D-0000-FFFF-FFFF00000000}"/>
  </bookViews>
  <sheets>
    <sheet name="LIC. EN MATEMATICAS" sheetId="1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2" i="11" l="1"/>
  <c r="E62" i="11"/>
  <c r="D79" i="11"/>
  <c r="E79" i="11"/>
  <c r="E74" i="11"/>
  <c r="D74" i="11"/>
  <c r="E69" i="11"/>
  <c r="D69" i="11"/>
  <c r="E55" i="11" l="1"/>
  <c r="D55" i="11"/>
  <c r="D48" i="11"/>
  <c r="E48" i="11"/>
  <c r="D41" i="11"/>
  <c r="E41" i="11"/>
  <c r="E33" i="11"/>
  <c r="D33" i="11"/>
  <c r="E25" i="11"/>
  <c r="D25" i="11"/>
  <c r="D81" i="11" l="1"/>
  <c r="E81" i="11"/>
</calcChain>
</file>

<file path=xl/sharedStrings.xml><?xml version="1.0" encoding="utf-8"?>
<sst xmlns="http://schemas.openxmlformats.org/spreadsheetml/2006/main" count="112" uniqueCount="79">
  <si>
    <t>SNIES</t>
  </si>
  <si>
    <t>RESOLUCION ( NRO.-FECHA VIGENCIA)</t>
  </si>
  <si>
    <t>DENOMINACION DEL PROGRAMA</t>
  </si>
  <si>
    <t>TITULO A OTORGAR</t>
  </si>
  <si>
    <t>METODOLOGIA</t>
  </si>
  <si>
    <t>NRO. SEMESTRES</t>
  </si>
  <si>
    <t>NRO. DE CREDITOS</t>
  </si>
  <si>
    <t>CENTROS DE TUTORIA:</t>
  </si>
  <si>
    <t>VR.  INSCRIPCION:</t>
  </si>
  <si>
    <t>VR. SEMESTRE.</t>
  </si>
  <si>
    <t>PERFIL PROFESIONAL</t>
  </si>
  <si>
    <t>PERFIL OCUPACIONAL</t>
  </si>
  <si>
    <t xml:space="preserve">I  </t>
  </si>
  <si>
    <t>ASIGNATURAS</t>
  </si>
  <si>
    <t>C.A.</t>
  </si>
  <si>
    <t>T.T.(Hrs)</t>
  </si>
  <si>
    <t>TOTAL SEMESTRE</t>
  </si>
  <si>
    <t>II</t>
  </si>
  <si>
    <t>III</t>
  </si>
  <si>
    <t>IV</t>
  </si>
  <si>
    <t>V</t>
  </si>
  <si>
    <t>VI</t>
  </si>
  <si>
    <t>TOTAL PROGRAMA</t>
  </si>
  <si>
    <t>CA: Créditos académicos - TT: Trabajo total – TP: Tutorías presenciales – TV: Tutorías virtuales – TII: Trabajo individual independiente – TC: Trabajo en CIPAS</t>
  </si>
  <si>
    <t>PRESENCIAL</t>
  </si>
  <si>
    <t>CARTAGENA</t>
  </si>
  <si>
    <t>Cátedra Unitecnarista II</t>
  </si>
  <si>
    <t>VII</t>
  </si>
  <si>
    <t>VIII</t>
  </si>
  <si>
    <t>IX</t>
  </si>
  <si>
    <t>Ética</t>
  </si>
  <si>
    <t>FUNDACIÓN UNIVERSITARIA ANTONIO DE ARÉVALO- UNITECNAR</t>
  </si>
  <si>
    <t>LICENCIATURA EN MATEMATICAS</t>
  </si>
  <si>
    <t>LICENCIADO/A EN MATEMATICAS</t>
  </si>
  <si>
    <t>022660( 24 -11-2025) 7 AÑOS</t>
  </si>
  <si>
    <t>El egresado de la Licenciatura en Matemáticas de UNITECNAR es un profesional altamente capacitado, comprometido con la excelencia académica, la ética y el servicio a la comunidad. Su formación integral abarca un sólido conocimiento en matemáticas y educación, lo que le permite desarrollar habilidades críticas y reflexivas necesarias para abordar problemas complejos en diversos contextos educativos. Este licenciado se distingue por su capacidad para implementar estrategias pedagógicas innovadoras, fomentando un ambiente de aprendizaje inclusivo y colaborativo. Está preparado para formular proyectos de investigación que contribuyan al avance de la educación matemática, combinando rigor académico con sensibilidad social. Además, posee habilidades avanzadas en comunicación efectiva, trabajo en equipo y resolución de conflictos, lo que le permite interactuar de manera constructiva con estudiantes y colegas.</t>
  </si>
  <si>
    <t xml:space="preserve">Los egresados del programa de Licenciatura en Matemáticas de UNITECNAR podrán desempeñar una amplia gama de roles y cargos en el sector real. Estos roles se pueden clasificar en dos categorías principales; roles relacionados con la educación, en esta categoría se encuentran los roles referidos a la enseñanza de las matemáticas en diferentes niveles educativos, desde la educación básica hasta la educación superior. En este sentido los egresados del programa podrán desempeñar los siguientes roles:
−	Docente de matemáticas en instituciones educativas públicas o privadas en diferentes niveles educativos.
−	Investigador en el campo de la educación matemática
−	Desarrollador de materiales educativos
Otros roles que podrán desempeñar los egresados del programa de Licenciatura en Matemáticas están referidos a la aplicación de las matemáticas en diferentes campos profesionales, como la ingeniería, la ciencia, la tecnología, la economía, las finanzas, la estadística, y la investigación.
</t>
  </si>
  <si>
    <t>Matemática fundamental, conjunto y funciones</t>
  </si>
  <si>
    <t>TIC</t>
  </si>
  <si>
    <t>Fundamantos de geometría</t>
  </si>
  <si>
    <t>Aritmética fundamental y número de operaciones</t>
  </si>
  <si>
    <t>Historia e epistemología de las matemáticas II</t>
  </si>
  <si>
    <t xml:space="preserve">Lógica fundamental </t>
  </si>
  <si>
    <t>Estadística I</t>
  </si>
  <si>
    <t>Conocimiento y currículo</t>
  </si>
  <si>
    <t>Algebra lineal</t>
  </si>
  <si>
    <t>Cálculo diferencial</t>
  </si>
  <si>
    <t>Didáctica de la geometría</t>
  </si>
  <si>
    <t>Habilidades comunicativas</t>
  </si>
  <si>
    <t>Estadística II</t>
  </si>
  <si>
    <t>Cálculo integral</t>
  </si>
  <si>
    <t>Didáctica del álgebra</t>
  </si>
  <si>
    <t>Políticas públicas y educación</t>
  </si>
  <si>
    <t>Practica pedagógica I</t>
  </si>
  <si>
    <t>Metodología de la investigación I</t>
  </si>
  <si>
    <t>Cálculo variacional</t>
  </si>
  <si>
    <t>Procesos evaluativos educativos</t>
  </si>
  <si>
    <t>Práctica pedagógica II</t>
  </si>
  <si>
    <t>Electiva libre I</t>
  </si>
  <si>
    <t>Herramientas técnologicas para la matemática educativa</t>
  </si>
  <si>
    <t>Teorías y paradigmas d e la educación matemática</t>
  </si>
  <si>
    <t>Práctica pedagógica III</t>
  </si>
  <si>
    <t>Metodología de la investigación II</t>
  </si>
  <si>
    <t>Álgebra abstracta</t>
  </si>
  <si>
    <t xml:space="preserve">Ecuaciones diferenciales </t>
  </si>
  <si>
    <t>Electiva profesional I</t>
  </si>
  <si>
    <t>Práctica pedagógica IV</t>
  </si>
  <si>
    <t>Cátedra Unitecnarista III</t>
  </si>
  <si>
    <t>Electiva profesional II</t>
  </si>
  <si>
    <t>Práctica pedagógica V</t>
  </si>
  <si>
    <t>Etnomatemática e inclusión</t>
  </si>
  <si>
    <t>Electiva libre II</t>
  </si>
  <si>
    <t>Práctica pedagógica VI</t>
  </si>
  <si>
    <t>Trabajo de grado</t>
  </si>
  <si>
    <t>Historia e epistemología de las matemáticas I</t>
  </si>
  <si>
    <t>Cátedra unitecnarista I</t>
  </si>
  <si>
    <t>Didáctica de la aritmética</t>
  </si>
  <si>
    <t>Didáctica de la estadística</t>
  </si>
  <si>
    <t>Análisis numérico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</si>
</sst>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quot;\ * #,##0.00_ ;_ &quot;$&quot;\ * \-#,##0.00_ ;_ &quot;$&quot;\ * &quot;-&quot;??_ ;_ @_ "/>
  </numFmts>
  <fonts count="9" x14ac:knownFonts="1">
    <font>
      <sz val="10"/>
      <name val="Arial"/>
    </font>
    <font>
      <b/>
      <sz val="12"/>
      <name val="Arial"/>
      <family val="2"/>
    </font>
    <font>
      <b/>
      <sz val="10"/>
      <name val="Arial"/>
      <family val="2"/>
    </font>
    <font>
      <sz val="10"/>
      <name val="Arial"/>
      <family val="2"/>
    </font>
    <font>
      <b/>
      <sz val="10"/>
      <color theme="1"/>
      <name val="Arial"/>
      <family val="2"/>
    </font>
    <font>
      <sz val="10"/>
      <color theme="1"/>
      <name val="Arial"/>
      <family val="2"/>
    </font>
    <font>
      <b/>
      <sz val="14"/>
      <name val="Arial"/>
      <family val="2"/>
    </font>
    <font>
      <sz val="7"/>
      <color rgb="FFFF0000"/>
      <name val="Arial"/>
      <family val="2"/>
    </font>
    <font>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30">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4">
    <xf numFmtId="0" fontId="0" fillId="0" borderId="0"/>
    <xf numFmtId="0" fontId="3" fillId="0" borderId="0"/>
    <xf numFmtId="164" fontId="3" fillId="0" borderId="0" applyFont="0" applyFill="0" applyBorder="0" applyAlignment="0" applyProtection="0"/>
    <xf numFmtId="0" fontId="8" fillId="0" borderId="0"/>
  </cellStyleXfs>
  <cellXfs count="62">
    <xf numFmtId="0" fontId="0" fillId="0" borderId="0" xfId="0"/>
    <xf numFmtId="0" fontId="5" fillId="2" borderId="14" xfId="1" applyFont="1" applyFill="1" applyBorder="1" applyAlignment="1">
      <alignment horizontal="center" vertical="center" wrapText="1"/>
    </xf>
    <xf numFmtId="0" fontId="3" fillId="2" borderId="0" xfId="1" applyFill="1"/>
    <xf numFmtId="0" fontId="2" fillId="2" borderId="10" xfId="1" applyFont="1" applyFill="1" applyBorder="1" applyAlignment="1">
      <alignment horizontal="center" vertical="center" wrapText="1"/>
    </xf>
    <xf numFmtId="164" fontId="2" fillId="2" borderId="15" xfId="2"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1" fillId="3" borderId="16" xfId="1" applyFont="1" applyFill="1" applyBorder="1" applyAlignment="1">
      <alignment horizontal="center" vertical="center" wrapText="1"/>
    </xf>
    <xf numFmtId="0" fontId="1" fillId="3" borderId="22" xfId="1" applyFont="1" applyFill="1" applyBorder="1" applyAlignment="1">
      <alignment horizontal="center" vertical="center" wrapText="1"/>
    </xf>
    <xf numFmtId="0" fontId="1" fillId="3" borderId="11" xfId="1" applyFont="1" applyFill="1" applyBorder="1" applyAlignment="1">
      <alignment horizontal="center" vertical="center" wrapText="1"/>
    </xf>
    <xf numFmtId="0" fontId="3" fillId="2" borderId="14" xfId="1" applyFill="1" applyBorder="1" applyAlignment="1">
      <alignment horizontal="center"/>
    </xf>
    <xf numFmtId="0" fontId="1" fillId="3" borderId="26" xfId="1" applyFont="1" applyFill="1" applyBorder="1" applyAlignment="1">
      <alignment horizontal="center" vertical="center" wrapText="1"/>
    </xf>
    <xf numFmtId="1" fontId="6" fillId="3" borderId="8" xfId="1" applyNumberFormat="1" applyFont="1" applyFill="1" applyBorder="1" applyAlignment="1">
      <alignment horizontal="center" vertical="center" wrapText="1"/>
    </xf>
    <xf numFmtId="0" fontId="2" fillId="2" borderId="0" xfId="1" applyFont="1" applyFill="1"/>
    <xf numFmtId="0" fontId="7" fillId="0" borderId="0" xfId="0" applyFont="1"/>
    <xf numFmtId="0" fontId="3" fillId="0" borderId="27" xfId="0" applyFont="1" applyBorder="1" applyAlignment="1">
      <alignment horizontal="justify" vertical="center" wrapText="1"/>
    </xf>
    <xf numFmtId="0" fontId="3" fillId="2" borderId="0" xfId="1" applyFill="1" applyAlignment="1">
      <alignment horizontal="center"/>
    </xf>
    <xf numFmtId="0" fontId="2" fillId="2" borderId="3" xfId="1" applyFont="1" applyFill="1" applyBorder="1" applyAlignment="1">
      <alignment horizontal="center" wrapText="1"/>
    </xf>
    <xf numFmtId="0" fontId="4" fillId="2" borderId="8" xfId="1" applyFont="1" applyFill="1" applyBorder="1" applyAlignment="1">
      <alignment horizontal="center" wrapText="1"/>
    </xf>
    <xf numFmtId="0" fontId="3" fillId="0" borderId="28" xfId="0" applyFont="1" applyBorder="1" applyAlignment="1">
      <alignment horizontal="center" wrapText="1"/>
    </xf>
    <xf numFmtId="0" fontId="2" fillId="3" borderId="16" xfId="1" applyFont="1" applyFill="1" applyBorder="1" applyAlignment="1">
      <alignment horizontal="center" wrapText="1"/>
    </xf>
    <xf numFmtId="0" fontId="2" fillId="3" borderId="22" xfId="1" applyFont="1" applyFill="1" applyBorder="1" applyAlignment="1">
      <alignment horizontal="center" wrapText="1"/>
    </xf>
    <xf numFmtId="0" fontId="2" fillId="3" borderId="11" xfId="1" applyFont="1" applyFill="1" applyBorder="1" applyAlignment="1">
      <alignment horizontal="center" wrapText="1"/>
    </xf>
    <xf numFmtId="0" fontId="3" fillId="3" borderId="26" xfId="1" applyFill="1" applyBorder="1" applyAlignment="1">
      <alignment horizontal="center" wrapText="1"/>
    </xf>
    <xf numFmtId="0" fontId="1" fillId="3" borderId="11" xfId="1" applyFont="1" applyFill="1" applyBorder="1" applyAlignment="1">
      <alignment horizontal="center" wrapText="1"/>
    </xf>
    <xf numFmtId="1" fontId="6" fillId="3" borderId="8" xfId="1" applyNumberFormat="1" applyFont="1" applyFill="1" applyBorder="1" applyAlignment="1">
      <alignment horizontal="center" wrapText="1"/>
    </xf>
    <xf numFmtId="0" fontId="3" fillId="0" borderId="29" xfId="0" applyFont="1" applyBorder="1" applyAlignment="1">
      <alignment horizontal="center" wrapText="1"/>
    </xf>
    <xf numFmtId="0" fontId="4" fillId="2" borderId="10" xfId="1" applyFont="1" applyFill="1" applyBorder="1" applyAlignment="1">
      <alignment horizontal="center" vertical="center" wrapText="1"/>
    </xf>
    <xf numFmtId="3" fontId="2" fillId="2" borderId="20" xfId="1" applyNumberFormat="1" applyFont="1" applyFill="1" applyBorder="1" applyAlignment="1">
      <alignment horizontal="center" wrapText="1"/>
    </xf>
    <xf numFmtId="0" fontId="2" fillId="2" borderId="7"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3" borderId="16" xfId="1" applyFont="1" applyFill="1" applyBorder="1" applyAlignment="1">
      <alignment horizontal="center" vertical="center" wrapText="1"/>
    </xf>
    <xf numFmtId="0" fontId="2" fillId="2" borderId="22" xfId="1" applyFont="1" applyFill="1" applyBorder="1" applyAlignment="1">
      <alignment horizontal="center" vertical="center" wrapText="1"/>
    </xf>
    <xf numFmtId="0" fontId="2" fillId="3" borderId="23" xfId="1" applyFont="1" applyFill="1" applyBorder="1" applyAlignment="1">
      <alignment horizontal="center" vertical="center" wrapText="1"/>
    </xf>
    <xf numFmtId="0" fontId="2" fillId="3" borderId="19" xfId="1" applyFont="1" applyFill="1" applyBorder="1" applyAlignment="1">
      <alignment horizontal="center" vertical="center" wrapText="1"/>
    </xf>
    <xf numFmtId="0" fontId="6" fillId="3" borderId="2" xfId="1" applyFont="1" applyFill="1" applyBorder="1" applyAlignment="1">
      <alignment horizontal="center" vertical="center" wrapText="1"/>
    </xf>
    <xf numFmtId="0" fontId="6" fillId="3" borderId="1" xfId="1" applyFont="1" applyFill="1" applyBorder="1" applyAlignment="1">
      <alignment horizontal="center" vertical="center" wrapText="1"/>
    </xf>
    <xf numFmtId="0" fontId="2" fillId="3" borderId="25" xfId="1" applyFont="1" applyFill="1" applyBorder="1" applyAlignment="1">
      <alignment horizontal="center" vertical="center" wrapText="1"/>
    </xf>
    <xf numFmtId="0" fontId="1" fillId="3" borderId="16" xfId="1" applyFont="1" applyFill="1" applyBorder="1" applyAlignment="1">
      <alignment horizontal="center" vertical="center" wrapText="1"/>
    </xf>
    <xf numFmtId="0" fontId="1" fillId="3" borderId="12"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3" borderId="17" xfId="1" applyFont="1" applyFill="1" applyBorder="1" applyAlignment="1">
      <alignment horizontal="center" vertical="center" wrapText="1"/>
    </xf>
    <xf numFmtId="0" fontId="3" fillId="2" borderId="4" xfId="1" applyFill="1" applyBorder="1" applyAlignment="1">
      <alignment horizontal="center" vertical="center" wrapText="1"/>
    </xf>
    <xf numFmtId="0" fontId="3" fillId="2" borderId="17" xfId="1" applyFill="1" applyBorder="1" applyAlignment="1">
      <alignment horizontal="center" vertical="center" wrapText="1"/>
    </xf>
    <xf numFmtId="0" fontId="3" fillId="2" borderId="3" xfId="1" applyFill="1" applyBorder="1" applyAlignment="1">
      <alignment horizontal="center" vertical="center" wrapText="1"/>
    </xf>
    <xf numFmtId="0" fontId="3" fillId="2" borderId="18" xfId="1" applyFill="1" applyBorder="1" applyAlignment="1">
      <alignment horizontal="center" vertical="center" wrapText="1"/>
    </xf>
    <xf numFmtId="0" fontId="3" fillId="2" borderId="21" xfId="1" applyFill="1" applyBorder="1" applyAlignment="1">
      <alignment horizontal="center" vertical="center" wrapText="1"/>
    </xf>
    <xf numFmtId="0" fontId="3" fillId="2" borderId="20" xfId="1" applyFill="1" applyBorder="1" applyAlignment="1">
      <alignment horizontal="center" vertical="center" wrapText="1"/>
    </xf>
    <xf numFmtId="0" fontId="2" fillId="2" borderId="18"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3" xfId="1" applyFont="1" applyFill="1" applyBorder="1" applyAlignment="1">
      <alignment horizontal="left" vertical="center" wrapText="1"/>
    </xf>
    <xf numFmtId="0" fontId="1" fillId="3" borderId="6" xfId="1" applyFont="1" applyFill="1" applyBorder="1" applyAlignment="1">
      <alignment horizontal="center" vertical="center" wrapText="1"/>
    </xf>
    <xf numFmtId="0" fontId="1" fillId="3" borderId="24" xfId="1" applyFont="1" applyFill="1" applyBorder="1" applyAlignment="1">
      <alignment horizontal="center" vertical="center" wrapText="1"/>
    </xf>
    <xf numFmtId="0" fontId="1" fillId="3" borderId="5" xfId="1" applyFont="1" applyFill="1" applyBorder="1" applyAlignment="1">
      <alignment horizontal="center" vertical="center" wrapText="1"/>
    </xf>
    <xf numFmtId="0" fontId="2" fillId="2" borderId="2" xfId="1" applyFont="1" applyFill="1" applyBorder="1" applyAlignment="1">
      <alignment horizontal="left" vertical="center" wrapText="1"/>
    </xf>
    <xf numFmtId="0" fontId="2" fillId="2" borderId="1" xfId="1" applyFont="1" applyFill="1" applyBorder="1" applyAlignment="1">
      <alignment horizontal="left" vertical="center" wrapText="1"/>
    </xf>
    <xf numFmtId="0" fontId="3" fillId="2" borderId="2"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3" xfId="1" applyFont="1" applyFill="1" applyBorder="1" applyAlignment="1">
      <alignment horizontal="center" vertical="center" wrapText="1"/>
    </xf>
  </cellXfs>
  <cellStyles count="4">
    <cellStyle name="Moneda 2" xfId="2" xr:uid="{00000000-0005-0000-0000-000000000000}"/>
    <cellStyle name="Normal" xfId="0" builtinId="0"/>
    <cellStyle name="Normal 2" xfId="1" xr:uid="{00000000-0005-0000-0000-000002000000}"/>
    <cellStyle name="Normal 3" xfId="3" xr:uid="{36A788E0-A12C-4CD1-AE20-88273959A7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84"/>
  <sheetViews>
    <sheetView tabSelected="1" topLeftCell="A31" zoomScale="90" zoomScaleNormal="90" workbookViewId="0">
      <selection activeCell="I80" sqref="I80"/>
    </sheetView>
  </sheetViews>
  <sheetFormatPr baseColWidth="10" defaultColWidth="11.5703125" defaultRowHeight="12.75" x14ac:dyDescent="0.2"/>
  <cols>
    <col min="1" max="1" width="7.7109375" style="2" customWidth="1"/>
    <col min="2" max="2" width="28.140625" style="2" customWidth="1"/>
    <col min="3" max="3" width="42.85546875" style="2" customWidth="1"/>
    <col min="4" max="4" width="38.5703125" style="16" customWidth="1"/>
    <col min="5" max="5" width="16.7109375" style="2" customWidth="1"/>
    <col min="6" max="16384" width="11.5703125" style="2"/>
  </cols>
  <sheetData>
    <row r="3" spans="2:6" ht="16.149999999999999" customHeight="1" thickBot="1" x14ac:dyDescent="0.25">
      <c r="B3" s="53" t="s">
        <v>31</v>
      </c>
      <c r="C3" s="54"/>
      <c r="D3" s="54"/>
      <c r="E3" s="55"/>
    </row>
    <row r="4" spans="2:6" x14ac:dyDescent="0.2">
      <c r="B4" s="56" t="s">
        <v>0</v>
      </c>
      <c r="C4" s="57"/>
      <c r="D4" s="58"/>
      <c r="E4" s="59"/>
      <c r="F4" s="14"/>
    </row>
    <row r="5" spans="2:6" x14ac:dyDescent="0.2">
      <c r="B5" s="51" t="s">
        <v>1</v>
      </c>
      <c r="C5" s="52"/>
      <c r="D5" s="60" t="s">
        <v>34</v>
      </c>
      <c r="E5" s="61"/>
    </row>
    <row r="6" spans="2:6" ht="13.15" customHeight="1" x14ac:dyDescent="0.2">
      <c r="B6" s="51" t="s">
        <v>2</v>
      </c>
      <c r="C6" s="52"/>
      <c r="D6" s="43" t="s">
        <v>32</v>
      </c>
      <c r="E6" s="45"/>
    </row>
    <row r="7" spans="2:6" x14ac:dyDescent="0.2">
      <c r="B7" s="51" t="s">
        <v>3</v>
      </c>
      <c r="C7" s="52"/>
      <c r="D7" s="43" t="s">
        <v>33</v>
      </c>
      <c r="E7" s="45"/>
    </row>
    <row r="8" spans="2:6" x14ac:dyDescent="0.2">
      <c r="B8" s="51" t="s">
        <v>4</v>
      </c>
      <c r="C8" s="52"/>
      <c r="D8" s="43" t="s">
        <v>24</v>
      </c>
      <c r="E8" s="45"/>
    </row>
    <row r="9" spans="2:6" x14ac:dyDescent="0.2">
      <c r="B9" s="51" t="s">
        <v>5</v>
      </c>
      <c r="C9" s="52"/>
      <c r="D9" s="43">
        <v>9</v>
      </c>
      <c r="E9" s="45"/>
    </row>
    <row r="10" spans="2:6" x14ac:dyDescent="0.2">
      <c r="B10" s="51" t="s">
        <v>6</v>
      </c>
      <c r="C10" s="52"/>
      <c r="D10" s="43">
        <v>149</v>
      </c>
      <c r="E10" s="45"/>
    </row>
    <row r="11" spans="2:6" x14ac:dyDescent="0.2">
      <c r="B11" s="51" t="s">
        <v>7</v>
      </c>
      <c r="C11" s="52"/>
      <c r="D11" s="43" t="s">
        <v>25</v>
      </c>
      <c r="E11" s="45"/>
    </row>
    <row r="12" spans="2:6" x14ac:dyDescent="0.2">
      <c r="B12" s="51" t="s">
        <v>8</v>
      </c>
      <c r="C12" s="52"/>
      <c r="D12" s="17"/>
      <c r="E12" s="3"/>
    </row>
    <row r="13" spans="2:6" x14ac:dyDescent="0.2">
      <c r="B13" s="49" t="s">
        <v>9</v>
      </c>
      <c r="C13" s="50"/>
      <c r="D13" s="28"/>
      <c r="E13" s="4"/>
    </row>
    <row r="14" spans="2:6" x14ac:dyDescent="0.2">
      <c r="B14" s="41" t="s">
        <v>10</v>
      </c>
      <c r="C14" s="42"/>
      <c r="D14" s="42"/>
      <c r="E14" s="42"/>
    </row>
    <row r="15" spans="2:6" ht="102" customHeight="1" x14ac:dyDescent="0.2">
      <c r="B15" s="43" t="s">
        <v>35</v>
      </c>
      <c r="C15" s="44"/>
      <c r="D15" s="44"/>
      <c r="E15" s="45"/>
    </row>
    <row r="16" spans="2:6" x14ac:dyDescent="0.2">
      <c r="B16" s="41" t="s">
        <v>11</v>
      </c>
      <c r="C16" s="42"/>
      <c r="D16" s="42"/>
      <c r="E16" s="42"/>
    </row>
    <row r="17" spans="2:5" ht="152.25" customHeight="1" thickBot="1" x14ac:dyDescent="0.25">
      <c r="B17" s="46" t="s">
        <v>36</v>
      </c>
      <c r="C17" s="47"/>
      <c r="D17" s="47"/>
      <c r="E17" s="48"/>
    </row>
    <row r="18" spans="2:5" x14ac:dyDescent="0.2">
      <c r="B18" s="29" t="s">
        <v>12</v>
      </c>
      <c r="C18" s="5" t="s">
        <v>13</v>
      </c>
      <c r="D18" s="18" t="s">
        <v>14</v>
      </c>
      <c r="E18" s="6" t="s">
        <v>15</v>
      </c>
    </row>
    <row r="19" spans="2:5" ht="28.5" customHeight="1" thickBot="1" x14ac:dyDescent="0.25">
      <c r="B19" s="30"/>
      <c r="C19" s="15" t="s">
        <v>40</v>
      </c>
      <c r="D19" s="19">
        <v>3</v>
      </c>
      <c r="E19" s="1">
        <v>48</v>
      </c>
    </row>
    <row r="20" spans="2:5" ht="15.6" customHeight="1" thickBot="1" x14ac:dyDescent="0.25">
      <c r="B20" s="30"/>
      <c r="C20" s="15" t="s">
        <v>37</v>
      </c>
      <c r="D20" s="19">
        <v>3</v>
      </c>
      <c r="E20" s="1">
        <v>48</v>
      </c>
    </row>
    <row r="21" spans="2:5" ht="13.5" thickBot="1" x14ac:dyDescent="0.25">
      <c r="B21" s="30"/>
      <c r="C21" s="15" t="s">
        <v>74</v>
      </c>
      <c r="D21" s="19">
        <v>3</v>
      </c>
      <c r="E21" s="1">
        <v>48</v>
      </c>
    </row>
    <row r="22" spans="2:5" ht="13.5" thickBot="1" x14ac:dyDescent="0.25">
      <c r="B22" s="30"/>
      <c r="C22" s="15" t="s">
        <v>38</v>
      </c>
      <c r="D22" s="19">
        <v>3</v>
      </c>
      <c r="E22" s="1">
        <v>48</v>
      </c>
    </row>
    <row r="23" spans="2:5" ht="13.5" thickBot="1" x14ac:dyDescent="0.25">
      <c r="B23" s="30"/>
      <c r="C23" s="15" t="s">
        <v>75</v>
      </c>
      <c r="D23" s="19">
        <v>2</v>
      </c>
      <c r="E23" s="1">
        <v>32</v>
      </c>
    </row>
    <row r="24" spans="2:5" ht="13.5" thickBot="1" x14ac:dyDescent="0.25">
      <c r="B24" s="30"/>
      <c r="C24" s="15" t="s">
        <v>30</v>
      </c>
      <c r="D24" s="19">
        <v>3</v>
      </c>
      <c r="E24" s="1">
        <v>48</v>
      </c>
    </row>
    <row r="25" spans="2:5" ht="16.5" thickBot="1" x14ac:dyDescent="0.25">
      <c r="B25" s="31" t="s">
        <v>16</v>
      </c>
      <c r="C25" s="31"/>
      <c r="D25" s="20">
        <f>SUM(D19:D24)</f>
        <v>17</v>
      </c>
      <c r="E25" s="7">
        <f>SUM(E19:E24)</f>
        <v>272</v>
      </c>
    </row>
    <row r="26" spans="2:5" x14ac:dyDescent="0.2">
      <c r="B26" s="29" t="s">
        <v>17</v>
      </c>
      <c r="C26" s="5" t="s">
        <v>13</v>
      </c>
      <c r="D26" s="18" t="s">
        <v>14</v>
      </c>
      <c r="E26" s="6" t="s">
        <v>15</v>
      </c>
    </row>
    <row r="27" spans="2:5" ht="13.5" thickBot="1" x14ac:dyDescent="0.25">
      <c r="B27" s="30"/>
      <c r="C27" s="15" t="s">
        <v>76</v>
      </c>
      <c r="D27" s="19">
        <v>3</v>
      </c>
      <c r="E27" s="1">
        <v>48</v>
      </c>
    </row>
    <row r="28" spans="2:5" ht="13.5" thickBot="1" x14ac:dyDescent="0.25">
      <c r="B28" s="30"/>
      <c r="C28" s="15" t="s">
        <v>26</v>
      </c>
      <c r="D28" s="19">
        <v>3</v>
      </c>
      <c r="E28" s="1">
        <v>48</v>
      </c>
    </row>
    <row r="29" spans="2:5" ht="13.5" thickBot="1" x14ac:dyDescent="0.25">
      <c r="B29" s="30"/>
      <c r="C29" s="15" t="s">
        <v>41</v>
      </c>
      <c r="D29" s="19">
        <v>3</v>
      </c>
      <c r="E29" s="1">
        <v>48</v>
      </c>
    </row>
    <row r="30" spans="2:5" ht="13.5" thickBot="1" x14ac:dyDescent="0.25">
      <c r="B30" s="30"/>
      <c r="C30" s="15" t="s">
        <v>39</v>
      </c>
      <c r="D30" s="19">
        <v>3</v>
      </c>
      <c r="E30" s="1">
        <v>48</v>
      </c>
    </row>
    <row r="31" spans="2:5" ht="13.5" thickBot="1" x14ac:dyDescent="0.25">
      <c r="B31" s="30"/>
      <c r="C31" s="15" t="s">
        <v>42</v>
      </c>
      <c r="D31" s="19">
        <v>3</v>
      </c>
      <c r="E31" s="1">
        <v>48</v>
      </c>
    </row>
    <row r="32" spans="2:5" ht="13.5" thickBot="1" x14ac:dyDescent="0.25">
      <c r="B32" s="30"/>
      <c r="C32" s="15" t="s">
        <v>43</v>
      </c>
      <c r="D32" s="19">
        <v>2</v>
      </c>
      <c r="E32" s="1">
        <v>32</v>
      </c>
    </row>
    <row r="33" spans="2:5" ht="16.5" thickBot="1" x14ac:dyDescent="0.25">
      <c r="B33" s="31" t="s">
        <v>16</v>
      </c>
      <c r="C33" s="31"/>
      <c r="D33" s="20">
        <f>SUM(D27:D32)</f>
        <v>17</v>
      </c>
      <c r="E33" s="7">
        <f>SUM(E27:E32)</f>
        <v>272</v>
      </c>
    </row>
    <row r="34" spans="2:5" x14ac:dyDescent="0.2">
      <c r="B34" s="29" t="s">
        <v>18</v>
      </c>
      <c r="C34" s="5" t="s">
        <v>13</v>
      </c>
      <c r="D34" s="18" t="s">
        <v>14</v>
      </c>
      <c r="E34" s="6" t="s">
        <v>15</v>
      </c>
    </row>
    <row r="35" spans="2:5" ht="13.5" thickBot="1" x14ac:dyDescent="0.25">
      <c r="B35" s="30"/>
      <c r="C35" s="15" t="s">
        <v>44</v>
      </c>
      <c r="D35" s="19">
        <v>3</v>
      </c>
      <c r="E35" s="1">
        <v>48</v>
      </c>
    </row>
    <row r="36" spans="2:5" ht="13.5" thickBot="1" x14ac:dyDescent="0.25">
      <c r="B36" s="30"/>
      <c r="C36" s="15" t="s">
        <v>45</v>
      </c>
      <c r="D36" s="19">
        <v>3</v>
      </c>
      <c r="E36" s="1">
        <v>48</v>
      </c>
    </row>
    <row r="37" spans="2:5" ht="13.5" thickBot="1" x14ac:dyDescent="0.25">
      <c r="B37" s="30"/>
      <c r="C37" s="15" t="s">
        <v>46</v>
      </c>
      <c r="D37" s="19">
        <v>4</v>
      </c>
      <c r="E37" s="1">
        <v>64</v>
      </c>
    </row>
    <row r="38" spans="2:5" ht="13.5" thickBot="1" x14ac:dyDescent="0.25">
      <c r="B38" s="30"/>
      <c r="C38" s="15" t="s">
        <v>47</v>
      </c>
      <c r="D38" s="19">
        <v>3</v>
      </c>
      <c r="E38" s="1">
        <v>48</v>
      </c>
    </row>
    <row r="39" spans="2:5" ht="13.5" thickBot="1" x14ac:dyDescent="0.25">
      <c r="B39" s="30"/>
      <c r="C39" s="15" t="s">
        <v>48</v>
      </c>
      <c r="D39" s="19">
        <v>3</v>
      </c>
      <c r="E39" s="1">
        <v>48</v>
      </c>
    </row>
    <row r="40" spans="2:5" ht="13.5" thickBot="1" x14ac:dyDescent="0.25">
      <c r="B40" s="30"/>
      <c r="C40" s="15" t="s">
        <v>49</v>
      </c>
      <c r="D40" s="19">
        <v>2</v>
      </c>
      <c r="E40" s="1">
        <v>32</v>
      </c>
    </row>
    <row r="41" spans="2:5" ht="16.5" thickBot="1" x14ac:dyDescent="0.25">
      <c r="B41" s="31" t="s">
        <v>16</v>
      </c>
      <c r="C41" s="37"/>
      <c r="D41" s="21">
        <f>SUM(D35:D40)</f>
        <v>18</v>
      </c>
      <c r="E41" s="8">
        <f>SUM(E35:E40)</f>
        <v>288</v>
      </c>
    </row>
    <row r="42" spans="2:5" x14ac:dyDescent="0.2">
      <c r="B42" s="29" t="s">
        <v>19</v>
      </c>
      <c r="C42" s="5" t="s">
        <v>13</v>
      </c>
      <c r="D42" s="18" t="s">
        <v>14</v>
      </c>
      <c r="E42" s="6" t="s">
        <v>15</v>
      </c>
    </row>
    <row r="43" spans="2:5" ht="13.5" thickBot="1" x14ac:dyDescent="0.25">
      <c r="B43" s="30"/>
      <c r="C43" s="15" t="s">
        <v>50</v>
      </c>
      <c r="D43" s="19">
        <v>4</v>
      </c>
      <c r="E43" s="1">
        <v>64</v>
      </c>
    </row>
    <row r="44" spans="2:5" ht="13.5" thickBot="1" x14ac:dyDescent="0.25">
      <c r="B44" s="30"/>
      <c r="C44" s="15" t="s">
        <v>51</v>
      </c>
      <c r="D44" s="19">
        <v>3</v>
      </c>
      <c r="E44" s="1">
        <v>48</v>
      </c>
    </row>
    <row r="45" spans="2:5" ht="13.5" thickBot="1" x14ac:dyDescent="0.25">
      <c r="B45" s="30"/>
      <c r="C45" s="15" t="s">
        <v>52</v>
      </c>
      <c r="D45" s="19">
        <v>3</v>
      </c>
      <c r="E45" s="1">
        <v>48</v>
      </c>
    </row>
    <row r="46" spans="2:5" ht="13.5" thickBot="1" x14ac:dyDescent="0.25">
      <c r="B46" s="30"/>
      <c r="C46" s="15" t="s">
        <v>53</v>
      </c>
      <c r="D46" s="19">
        <v>5</v>
      </c>
      <c r="E46" s="1">
        <v>80</v>
      </c>
    </row>
    <row r="47" spans="2:5" ht="13.5" thickBot="1" x14ac:dyDescent="0.25">
      <c r="B47" s="30"/>
      <c r="C47" s="15" t="s">
        <v>54</v>
      </c>
      <c r="D47" s="19">
        <v>3</v>
      </c>
      <c r="E47" s="1">
        <v>48</v>
      </c>
    </row>
    <row r="48" spans="2:5" ht="16.5" thickBot="1" x14ac:dyDescent="0.25">
      <c r="B48" s="31" t="s">
        <v>16</v>
      </c>
      <c r="C48" s="40"/>
      <c r="D48" s="22">
        <f>SUM(D43:D47)</f>
        <v>18</v>
      </c>
      <c r="E48" s="9">
        <f>SUM(E43:E47)</f>
        <v>288</v>
      </c>
    </row>
    <row r="49" spans="2:5" x14ac:dyDescent="0.2">
      <c r="B49" s="29" t="s">
        <v>20</v>
      </c>
      <c r="C49" s="5" t="s">
        <v>13</v>
      </c>
      <c r="D49" s="18" t="s">
        <v>14</v>
      </c>
      <c r="E49" s="6" t="s">
        <v>15</v>
      </c>
    </row>
    <row r="50" spans="2:5" ht="13.5" thickBot="1" x14ac:dyDescent="0.25">
      <c r="B50" s="30"/>
      <c r="C50" s="15" t="s">
        <v>55</v>
      </c>
      <c r="D50" s="19">
        <v>4</v>
      </c>
      <c r="E50" s="1">
        <v>64</v>
      </c>
    </row>
    <row r="51" spans="2:5" ht="13.5" thickBot="1" x14ac:dyDescent="0.25">
      <c r="B51" s="30"/>
      <c r="C51" s="15" t="s">
        <v>56</v>
      </c>
      <c r="D51" s="19">
        <v>3</v>
      </c>
      <c r="E51" s="1">
        <v>48</v>
      </c>
    </row>
    <row r="52" spans="2:5" ht="13.5" thickBot="1" x14ac:dyDescent="0.25">
      <c r="B52" s="30"/>
      <c r="C52" s="15" t="s">
        <v>77</v>
      </c>
      <c r="D52" s="19">
        <v>3</v>
      </c>
      <c r="E52" s="10">
        <v>48</v>
      </c>
    </row>
    <row r="53" spans="2:5" ht="13.5" thickBot="1" x14ac:dyDescent="0.25">
      <c r="B53" s="30"/>
      <c r="C53" s="15" t="s">
        <v>57</v>
      </c>
      <c r="D53" s="19">
        <v>5</v>
      </c>
      <c r="E53" s="1">
        <v>80</v>
      </c>
    </row>
    <row r="54" spans="2:5" ht="13.5" thickBot="1" x14ac:dyDescent="0.25">
      <c r="B54" s="30"/>
      <c r="C54" s="15" t="s">
        <v>58</v>
      </c>
      <c r="D54" s="19">
        <v>2</v>
      </c>
      <c r="E54" s="10">
        <v>32</v>
      </c>
    </row>
    <row r="55" spans="2:5" ht="16.5" thickBot="1" x14ac:dyDescent="0.25">
      <c r="B55" s="31" t="s">
        <v>16</v>
      </c>
      <c r="C55" s="31"/>
      <c r="D55" s="20">
        <f>SUM(D50:D54)</f>
        <v>17</v>
      </c>
      <c r="E55" s="7">
        <f>SUM(E50:E54)</f>
        <v>272</v>
      </c>
    </row>
    <row r="56" spans="2:5" ht="15.75" customHeight="1" x14ac:dyDescent="0.2">
      <c r="B56" s="29" t="s">
        <v>21</v>
      </c>
      <c r="C56" s="5" t="s">
        <v>13</v>
      </c>
      <c r="D56" s="18" t="s">
        <v>14</v>
      </c>
      <c r="E56" s="6" t="s">
        <v>15</v>
      </c>
    </row>
    <row r="57" spans="2:5" ht="24.75" customHeight="1" thickBot="1" x14ac:dyDescent="0.25">
      <c r="B57" s="32"/>
      <c r="C57" s="15" t="s">
        <v>59</v>
      </c>
      <c r="D57" s="26">
        <v>3</v>
      </c>
      <c r="E57" s="27">
        <v>48</v>
      </c>
    </row>
    <row r="58" spans="2:5" ht="15.75" customHeight="1" thickBot="1" x14ac:dyDescent="0.25">
      <c r="B58" s="32"/>
      <c r="C58" s="15" t="s">
        <v>78</v>
      </c>
      <c r="D58" s="26">
        <v>3</v>
      </c>
      <c r="E58" s="27">
        <v>48</v>
      </c>
    </row>
    <row r="59" spans="2:5" ht="29.25" customHeight="1" thickBot="1" x14ac:dyDescent="0.25">
      <c r="B59" s="32"/>
      <c r="C59" s="15" t="s">
        <v>60</v>
      </c>
      <c r="D59" s="26">
        <v>3</v>
      </c>
      <c r="E59" s="27">
        <v>48</v>
      </c>
    </row>
    <row r="60" spans="2:5" ht="15.75" customHeight="1" thickBot="1" x14ac:dyDescent="0.25">
      <c r="B60" s="32"/>
      <c r="C60" s="15" t="s">
        <v>61</v>
      </c>
      <c r="D60" s="26">
        <v>5</v>
      </c>
      <c r="E60" s="27">
        <v>80</v>
      </c>
    </row>
    <row r="61" spans="2:5" ht="15.75" customHeight="1" thickBot="1" x14ac:dyDescent="0.25">
      <c r="B61" s="32"/>
      <c r="C61" s="15" t="s">
        <v>62</v>
      </c>
      <c r="D61" s="26">
        <v>3</v>
      </c>
      <c r="E61" s="27">
        <v>48</v>
      </c>
    </row>
    <row r="62" spans="2:5" ht="16.5" thickBot="1" x14ac:dyDescent="0.25">
      <c r="B62" s="33" t="s">
        <v>16</v>
      </c>
      <c r="C62" s="34"/>
      <c r="D62" s="23">
        <f>SUM(D57:D61)</f>
        <v>17</v>
      </c>
      <c r="E62" s="11">
        <f>SUM(E57:E61)</f>
        <v>272</v>
      </c>
    </row>
    <row r="63" spans="2:5" x14ac:dyDescent="0.2">
      <c r="B63" s="29" t="s">
        <v>27</v>
      </c>
      <c r="C63" s="5" t="s">
        <v>13</v>
      </c>
      <c r="D63" s="18" t="s">
        <v>14</v>
      </c>
      <c r="E63" s="6" t="s">
        <v>15</v>
      </c>
    </row>
    <row r="64" spans="2:5" ht="13.5" thickBot="1" x14ac:dyDescent="0.25">
      <c r="B64" s="30"/>
      <c r="C64" s="15" t="s">
        <v>63</v>
      </c>
      <c r="D64" s="19">
        <v>3</v>
      </c>
      <c r="E64" s="1">
        <v>48</v>
      </c>
    </row>
    <row r="65" spans="2:5" ht="13.5" thickBot="1" x14ac:dyDescent="0.25">
      <c r="B65" s="30"/>
      <c r="C65" s="15" t="s">
        <v>64</v>
      </c>
      <c r="D65" s="19">
        <v>3</v>
      </c>
      <c r="E65" s="1">
        <v>48</v>
      </c>
    </row>
    <row r="66" spans="2:5" ht="13.5" thickBot="1" x14ac:dyDescent="0.25">
      <c r="B66" s="30"/>
      <c r="C66" s="15" t="s">
        <v>65</v>
      </c>
      <c r="D66" s="19">
        <v>3</v>
      </c>
      <c r="E66" s="1">
        <v>48</v>
      </c>
    </row>
    <row r="67" spans="2:5" ht="13.5" thickBot="1" x14ac:dyDescent="0.25">
      <c r="B67" s="30"/>
      <c r="C67" s="15" t="s">
        <v>66</v>
      </c>
      <c r="D67" s="19">
        <v>6</v>
      </c>
      <c r="E67" s="1">
        <v>96</v>
      </c>
    </row>
    <row r="68" spans="2:5" ht="13.5" thickBot="1" x14ac:dyDescent="0.25">
      <c r="B68" s="30"/>
      <c r="C68" s="15" t="s">
        <v>67</v>
      </c>
      <c r="D68" s="19">
        <v>2</v>
      </c>
      <c r="E68" s="1">
        <v>32</v>
      </c>
    </row>
    <row r="69" spans="2:5" ht="16.5" thickBot="1" x14ac:dyDescent="0.25">
      <c r="B69" s="31" t="s">
        <v>16</v>
      </c>
      <c r="C69" s="31"/>
      <c r="D69" s="20">
        <f>SUM(D64:D68)</f>
        <v>17</v>
      </c>
      <c r="E69" s="7">
        <f>SUM(E64:E68)</f>
        <v>272</v>
      </c>
    </row>
    <row r="70" spans="2:5" x14ac:dyDescent="0.2">
      <c r="B70" s="29" t="s">
        <v>28</v>
      </c>
      <c r="C70" s="5" t="s">
        <v>13</v>
      </c>
      <c r="D70" s="18" t="s">
        <v>14</v>
      </c>
      <c r="E70" s="6" t="s">
        <v>15</v>
      </c>
    </row>
    <row r="71" spans="2:5" ht="13.5" thickBot="1" x14ac:dyDescent="0.25">
      <c r="B71" s="30"/>
      <c r="C71" s="15" t="s">
        <v>68</v>
      </c>
      <c r="D71" s="19">
        <v>3</v>
      </c>
      <c r="E71" s="1">
        <v>48</v>
      </c>
    </row>
    <row r="72" spans="2:5" ht="13.5" thickBot="1" x14ac:dyDescent="0.25">
      <c r="B72" s="30"/>
      <c r="C72" s="15" t="s">
        <v>69</v>
      </c>
      <c r="D72" s="19">
        <v>8</v>
      </c>
      <c r="E72" s="1">
        <v>128</v>
      </c>
    </row>
    <row r="73" spans="2:5" ht="13.5" thickBot="1" x14ac:dyDescent="0.25">
      <c r="B73" s="30"/>
      <c r="C73" s="15" t="s">
        <v>70</v>
      </c>
      <c r="D73" s="19">
        <v>3</v>
      </c>
      <c r="E73" s="1">
        <v>48</v>
      </c>
    </row>
    <row r="74" spans="2:5" ht="16.5" thickBot="1" x14ac:dyDescent="0.25">
      <c r="B74" s="31" t="s">
        <v>16</v>
      </c>
      <c r="C74" s="31"/>
      <c r="D74" s="20">
        <f>SUM(D71:D73)</f>
        <v>14</v>
      </c>
      <c r="E74" s="7">
        <f>SUM(E71:E73)</f>
        <v>224</v>
      </c>
    </row>
    <row r="75" spans="2:5" x14ac:dyDescent="0.2">
      <c r="B75" s="29" t="s">
        <v>29</v>
      </c>
      <c r="C75" s="5" t="s">
        <v>13</v>
      </c>
      <c r="D75" s="18" t="s">
        <v>14</v>
      </c>
      <c r="E75" s="6" t="s">
        <v>15</v>
      </c>
    </row>
    <row r="76" spans="2:5" ht="13.5" thickBot="1" x14ac:dyDescent="0.25">
      <c r="B76" s="30"/>
      <c r="C76" s="15" t="s">
        <v>71</v>
      </c>
      <c r="D76" s="19">
        <v>2</v>
      </c>
      <c r="E76" s="1">
        <v>32</v>
      </c>
    </row>
    <row r="77" spans="2:5" ht="13.5" thickBot="1" x14ac:dyDescent="0.25">
      <c r="B77" s="30"/>
      <c r="C77" s="15" t="s">
        <v>72</v>
      </c>
      <c r="D77" s="19">
        <v>8</v>
      </c>
      <c r="E77" s="1">
        <v>128</v>
      </c>
    </row>
    <row r="78" spans="2:5" ht="13.5" thickBot="1" x14ac:dyDescent="0.25">
      <c r="B78" s="30"/>
      <c r="C78" s="15" t="s">
        <v>73</v>
      </c>
      <c r="D78" s="19">
        <v>4</v>
      </c>
      <c r="E78" s="1">
        <v>64</v>
      </c>
    </row>
    <row r="79" spans="2:5" ht="15.75" x14ac:dyDescent="0.2">
      <c r="B79" s="31" t="s">
        <v>16</v>
      </c>
      <c r="C79" s="37"/>
      <c r="D79" s="21">
        <f>SUM(D76:D78)</f>
        <v>14</v>
      </c>
      <c r="E79" s="8">
        <f>SUM(E76:E78)</f>
        <v>224</v>
      </c>
    </row>
    <row r="80" spans="2:5" ht="16.5" thickBot="1" x14ac:dyDescent="0.3">
      <c r="B80" s="38" t="s">
        <v>16</v>
      </c>
      <c r="C80" s="39"/>
      <c r="D80" s="24"/>
      <c r="E80" s="9"/>
    </row>
    <row r="81" spans="1:5" ht="18" x14ac:dyDescent="0.25">
      <c r="B81" s="35" t="s">
        <v>22</v>
      </c>
      <c r="C81" s="36"/>
      <c r="D81" s="25">
        <f>(D25+D33+D41+D48+D55+D62+D69+D74+D79+D80)</f>
        <v>149</v>
      </c>
      <c r="E81" s="12">
        <f>(E25+E33+E41+E48+E55+E62+E69+E74+E79+E80)</f>
        <v>2384</v>
      </c>
    </row>
    <row r="84" spans="1:5" x14ac:dyDescent="0.2">
      <c r="A84" s="13" t="s">
        <v>23</v>
      </c>
    </row>
  </sheetData>
  <mergeCells count="43">
    <mergeCell ref="B6:C6"/>
    <mergeCell ref="D6:E6"/>
    <mergeCell ref="B3:E3"/>
    <mergeCell ref="B4:C4"/>
    <mergeCell ref="D4:E4"/>
    <mergeCell ref="B5:C5"/>
    <mergeCell ref="D5:E5"/>
    <mergeCell ref="B13:C13"/>
    <mergeCell ref="B7:C7"/>
    <mergeCell ref="D7:E7"/>
    <mergeCell ref="B8:C8"/>
    <mergeCell ref="D8:E8"/>
    <mergeCell ref="B9:C9"/>
    <mergeCell ref="D9:E9"/>
    <mergeCell ref="B10:C10"/>
    <mergeCell ref="D10:E10"/>
    <mergeCell ref="B11:C11"/>
    <mergeCell ref="D11:E11"/>
    <mergeCell ref="B12:C12"/>
    <mergeCell ref="B48:C48"/>
    <mergeCell ref="B14:E14"/>
    <mergeCell ref="B15:E15"/>
    <mergeCell ref="B16:E16"/>
    <mergeCell ref="B17:E17"/>
    <mergeCell ref="B18:B24"/>
    <mergeCell ref="B25:C25"/>
    <mergeCell ref="B26:B32"/>
    <mergeCell ref="B33:C33"/>
    <mergeCell ref="B34:B40"/>
    <mergeCell ref="B41:C41"/>
    <mergeCell ref="B42:B47"/>
    <mergeCell ref="B49:B54"/>
    <mergeCell ref="B55:C55"/>
    <mergeCell ref="B56:B61"/>
    <mergeCell ref="B62:C62"/>
    <mergeCell ref="B81:C81"/>
    <mergeCell ref="B63:B68"/>
    <mergeCell ref="B69:C69"/>
    <mergeCell ref="B70:B73"/>
    <mergeCell ref="B74:C74"/>
    <mergeCell ref="B75:B78"/>
    <mergeCell ref="B79:C79"/>
    <mergeCell ref="B80:C8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 EN MATEMATICAS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Jairo Algemiro Mendoza Alvarez</dc:creator>
  <cp:lastModifiedBy>Decanatura FACS</cp:lastModifiedBy>
  <dcterms:created xsi:type="dcterms:W3CDTF">2018-05-08T12:00:08Z</dcterms:created>
  <dcterms:modified xsi:type="dcterms:W3CDTF">2025-12-05T10:46:13Z</dcterms:modified>
</cp:coreProperties>
</file>